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 tabRatio="0"/>
  </bookViews>
  <sheets>
    <sheet name="TDSheet" sheetId="1" r:id="rId1"/>
  </sheets>
  <calcPr calcId="145621" refMode="R1C1"/>
</workbook>
</file>

<file path=xl/calcChain.xml><?xml version="1.0" encoding="utf-8"?>
<calcChain xmlns="http://schemas.openxmlformats.org/spreadsheetml/2006/main">
  <c r="K16" i="1" l="1"/>
  <c r="K12" i="1"/>
  <c r="K27" i="1" l="1"/>
</calcChain>
</file>

<file path=xl/sharedStrings.xml><?xml version="1.0" encoding="utf-8"?>
<sst xmlns="http://schemas.openxmlformats.org/spreadsheetml/2006/main" count="39" uniqueCount="39">
  <si>
    <t>Отчет о выполненых работах (услугах) по договору управления многоквартирного дома</t>
  </si>
  <si>
    <t>Остаток денежных средств на начало периода</t>
  </si>
  <si>
    <t>Затраты по дому</t>
  </si>
  <si>
    <t>Услуга управления МКД</t>
  </si>
  <si>
    <t>Остаток денежных средств на конец периода</t>
  </si>
  <si>
    <t xml:space="preserve"> </t>
  </si>
  <si>
    <t>Сумма,руб.</t>
  </si>
  <si>
    <t xml:space="preserve">Начислено:  </t>
  </si>
  <si>
    <t>ООО «РЕСУРС»</t>
  </si>
  <si>
    <t>ИНН 3329085532, КПП 332701001, ОГРН 1163328054240</t>
  </si>
  <si>
    <t>юридический адрес: 600021, г. Владимир, Стрелецкий городок, д.49а</t>
  </si>
  <si>
    <t>почтовый адрес:        600015, г. Владимир, ул. Танеева, д.38</t>
  </si>
  <si>
    <t> mr.resyrs2000@mail.ru (8(4922) 773040</t>
  </si>
  <si>
    <t>Аварийно-диспетчерское обслуживание</t>
  </si>
  <si>
    <t>Согласовано</t>
  </si>
  <si>
    <t>Утверждаю</t>
  </si>
  <si>
    <t>Техническое обслуживание внутридомовых газовых сетей</t>
  </si>
  <si>
    <t>Техническое обслуживание инженерных систем водоснабжения, водоотведения, отопления, электроснабжения</t>
  </si>
  <si>
    <t>Техническое обслуживание, ремонт, поверка ОДПУ</t>
  </si>
  <si>
    <t>Текущий ремонт общего имущества МКД, дополнительные услуги по его содержанию</t>
  </si>
  <si>
    <t>Ведение специального счета для взносов на капремонт(начисление, сбор, отчетность, претензионная работа)</t>
  </si>
  <si>
    <t xml:space="preserve"> Остаток на специальном счете:</t>
  </si>
  <si>
    <t>600000, Владимирская обл, Владимир г, Кремлевская ул, Дом 10</t>
  </si>
  <si>
    <t>Поступления по дому</t>
  </si>
  <si>
    <t>Оплачено собственниками и нанимателями жилых помещений за содержание и ремонт общего имущества МКД</t>
  </si>
  <si>
    <t>Оплачено арендаторам и собственникам нежилых помещений за содержание и ремонт общего имущества МКД</t>
  </si>
  <si>
    <t>Оплачено по договорам аренды конструктивных элементов(интернет-провайдеры, кабельное ТВ, аренда земельного участка и др.)</t>
  </si>
  <si>
    <t xml:space="preserve">Уборка подъездов и придомовой территории </t>
  </si>
  <si>
    <t>кв4</t>
  </si>
  <si>
    <t>кв5</t>
  </si>
  <si>
    <t>кв7</t>
  </si>
  <si>
    <t xml:space="preserve">Председатель правления ТСЖ _________________________________  </t>
  </si>
  <si>
    <t>Зам.директора ООО Ресурс ______________Н.А.Фролова</t>
  </si>
  <si>
    <t>Проверка вентиляционных каналов/дымоходов</t>
  </si>
  <si>
    <t>Банковская комиссия за прием платежей, налог УСН</t>
  </si>
  <si>
    <t xml:space="preserve">Оплачено:  </t>
  </si>
  <si>
    <t>Период отчета: 01.01.2023 - 31.12.2023</t>
  </si>
  <si>
    <t>Взносы на капитальный ремонт за 2023 год</t>
  </si>
  <si>
    <t>Задолженность на 11.01.2024г. за жилищные услуги, вкл. взносы на капремонт 17394,46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</si>
</sst>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8"/>
      <name val="Arial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20"/>
      <name val="Times New Roman"/>
      <family val="1"/>
      <charset val="204"/>
    </font>
    <font>
      <sz val="11"/>
      <name val="Times New Roman"/>
      <family val="1"/>
      <charset val="204"/>
    </font>
    <font>
      <u/>
      <sz val="8"/>
      <color theme="10"/>
      <name val="Arial"/>
      <family val="2"/>
      <charset val="204"/>
    </font>
    <font>
      <sz val="8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6E5CB"/>
        <bgColor auto="1"/>
      </patternFill>
    </fill>
    <fill>
      <patternFill patternType="solid">
        <fgColor rgb="FFE4F0DD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CC8BD"/>
      </left>
      <right style="thin">
        <color rgb="FFACC8BD"/>
      </right>
      <top/>
      <bottom/>
      <diagonal/>
    </border>
    <border>
      <left style="thin">
        <color rgb="FFACC8BD"/>
      </left>
      <right/>
      <top/>
      <bottom/>
      <diagonal/>
    </border>
    <border>
      <left/>
      <right style="thin">
        <color rgb="FFACC8BD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4" borderId="0" xfId="0" applyFont="1" applyFill="1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/>
    <xf numFmtId="2" fontId="3" fillId="0" borderId="0" xfId="0" applyNumberFormat="1" applyFont="1" applyAlignment="1">
      <alignment horizontal="left"/>
    </xf>
    <xf numFmtId="0" fontId="3" fillId="0" borderId="1" xfId="0" applyFont="1" applyBorder="1" applyAlignment="1">
      <alignment horizontal="left" wrapText="1"/>
    </xf>
    <xf numFmtId="2" fontId="3" fillId="0" borderId="1" xfId="0" applyNumberFormat="1" applyFont="1" applyBorder="1" applyAlignment="1">
      <alignment horizontal="right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2" fontId="2" fillId="3" borderId="1" xfId="0" applyNumberFormat="1" applyFont="1" applyFill="1" applyBorder="1" applyAlignment="1">
      <alignment horizontal="right" wrapText="1"/>
    </xf>
    <xf numFmtId="0" fontId="3" fillId="0" borderId="3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  <xf numFmtId="2" fontId="3" fillId="0" borderId="1" xfId="0" applyNumberFormat="1" applyFont="1" applyBorder="1" applyAlignment="1">
      <alignment horizontal="right"/>
    </xf>
    <xf numFmtId="0" fontId="2" fillId="5" borderId="5" xfId="0" applyFont="1" applyFill="1" applyBorder="1" applyAlignment="1">
      <alignment horizontal="center" wrapText="1"/>
    </xf>
    <xf numFmtId="0" fontId="2" fillId="5" borderId="6" xfId="0" applyFont="1" applyFill="1" applyBorder="1" applyAlignment="1">
      <alignment horizontal="center" wrapText="1"/>
    </xf>
    <xf numFmtId="0" fontId="2" fillId="5" borderId="7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wrapText="1"/>
    </xf>
    <xf numFmtId="0" fontId="3" fillId="5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0</xdr:rowOff>
    </xdr:from>
    <xdr:to>
      <xdr:col>4</xdr:col>
      <xdr:colOff>0</xdr:colOff>
      <xdr:row>5</xdr:row>
      <xdr:rowOff>66675</xdr:rowOff>
    </xdr:to>
    <xdr:pic>
      <xdr:nvPicPr>
        <xdr:cNvPr id="3" name="Рисунок 2" descr="Владимир  Управленцев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0"/>
          <a:ext cx="895350" cy="895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r.resyrs2000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O41"/>
  <sheetViews>
    <sheetView tabSelected="1" topLeftCell="A10" workbookViewId="0">
      <selection activeCell="C22" sqref="C22:J22"/>
    </sheetView>
  </sheetViews>
  <sheetFormatPr defaultColWidth="10.5" defaultRowHeight="11.45" customHeight="1" x14ac:dyDescent="0.2"/>
  <cols>
    <col min="1" max="1" width="7.33203125" customWidth="1"/>
    <col min="2" max="2" width="5.6640625" style="1" customWidth="1"/>
    <col min="3" max="3" width="6.83203125" style="1" customWidth="1"/>
    <col min="4" max="4" width="5.33203125" style="1" customWidth="1"/>
    <col min="5" max="5" width="5.5" style="1" customWidth="1"/>
    <col min="6" max="6" width="10.5" style="1" customWidth="1"/>
    <col min="7" max="7" width="6.33203125" style="1" customWidth="1"/>
    <col min="8" max="8" width="6.5" style="1" customWidth="1"/>
    <col min="9" max="9" width="7.1640625" style="1" customWidth="1"/>
    <col min="10" max="10" width="48.33203125" style="1" customWidth="1"/>
    <col min="11" max="11" width="10.5" style="1" customWidth="1"/>
    <col min="12" max="12" width="4.83203125" style="1" customWidth="1"/>
    <col min="14" max="15" width="11.1640625" bestFit="1" customWidth="1"/>
  </cols>
  <sheetData>
    <row r="1" spans="2:15" ht="20.25" customHeight="1" x14ac:dyDescent="0.2">
      <c r="B1" s="30"/>
      <c r="C1" s="30"/>
      <c r="D1" s="30"/>
      <c r="E1" s="31" t="s">
        <v>8</v>
      </c>
      <c r="F1" s="31"/>
      <c r="G1" s="31"/>
      <c r="H1" s="31"/>
      <c r="I1" s="31"/>
      <c r="J1" s="31"/>
      <c r="K1"/>
      <c r="L1"/>
    </row>
    <row r="2" spans="2:15" ht="11.45" customHeight="1" x14ac:dyDescent="0.2">
      <c r="B2" s="30"/>
      <c r="C2" s="30"/>
      <c r="D2" s="30"/>
      <c r="E2" s="32" t="s">
        <v>9</v>
      </c>
      <c r="F2" s="32"/>
      <c r="G2" s="32"/>
      <c r="H2" s="32"/>
      <c r="I2" s="32"/>
      <c r="J2" s="32"/>
      <c r="K2" s="32"/>
      <c r="L2"/>
    </row>
    <row r="3" spans="2:15" ht="11.45" customHeight="1" x14ac:dyDescent="0.2">
      <c r="B3" s="30"/>
      <c r="C3" s="30"/>
      <c r="D3" s="30"/>
      <c r="E3" s="32" t="s">
        <v>10</v>
      </c>
      <c r="F3" s="32"/>
      <c r="G3" s="32"/>
      <c r="H3" s="32"/>
      <c r="I3" s="32"/>
      <c r="J3" s="32"/>
      <c r="K3" s="32"/>
      <c r="L3" s="32"/>
    </row>
    <row r="4" spans="2:15" ht="11.45" customHeight="1" x14ac:dyDescent="0.2">
      <c r="B4" s="30"/>
      <c r="C4" s="30"/>
      <c r="D4" s="30"/>
      <c r="E4" s="32" t="s">
        <v>11</v>
      </c>
      <c r="F4" s="32"/>
      <c r="G4" s="32"/>
      <c r="H4" s="32"/>
      <c r="I4" s="32"/>
      <c r="J4" s="32"/>
      <c r="K4" s="32"/>
      <c r="L4" s="32"/>
    </row>
    <row r="5" spans="2:15" ht="11.45" customHeight="1" x14ac:dyDescent="0.2">
      <c r="B5" s="30"/>
      <c r="C5" s="30"/>
      <c r="D5" s="30"/>
      <c r="E5" s="33" t="s">
        <v>12</v>
      </c>
      <c r="F5" s="33"/>
      <c r="G5" s="33"/>
      <c r="H5" s="33"/>
      <c r="I5" s="33"/>
      <c r="J5" s="33"/>
      <c r="K5" s="33"/>
      <c r="L5" s="33"/>
    </row>
    <row r="6" spans="2:15" ht="11.45" customHeight="1" x14ac:dyDescent="0.2">
      <c r="B6" s="30"/>
      <c r="C6" s="30"/>
      <c r="D6" s="30"/>
      <c r="E6"/>
      <c r="F6"/>
      <c r="G6"/>
      <c r="H6"/>
      <c r="I6"/>
      <c r="J6"/>
      <c r="K6"/>
      <c r="L6"/>
    </row>
    <row r="7" spans="2:15" s="2" customFormat="1" ht="14.45" customHeight="1" x14ac:dyDescent="0.2">
      <c r="B7" s="34" t="s">
        <v>0</v>
      </c>
      <c r="C7" s="34"/>
      <c r="D7" s="34"/>
      <c r="E7" s="34"/>
      <c r="F7" s="34"/>
      <c r="G7" s="34"/>
      <c r="H7" s="34"/>
      <c r="I7" s="34"/>
      <c r="J7" s="34"/>
      <c r="K7" s="34"/>
      <c r="L7" s="34"/>
    </row>
    <row r="8" spans="2:15" s="2" customFormat="1" ht="14.45" customHeight="1" x14ac:dyDescent="0.2">
      <c r="B8" s="35" t="s">
        <v>22</v>
      </c>
      <c r="C8" s="35"/>
      <c r="D8" s="35"/>
      <c r="E8" s="35"/>
      <c r="F8" s="35"/>
      <c r="G8" s="35"/>
      <c r="H8" s="35"/>
      <c r="I8" s="35"/>
      <c r="J8" s="35"/>
      <c r="K8" s="35"/>
      <c r="L8" s="35"/>
    </row>
    <row r="9" spans="2:15" s="2" customFormat="1" ht="14.45" customHeight="1" x14ac:dyDescent="0.2">
      <c r="B9" s="36" t="s">
        <v>36</v>
      </c>
      <c r="C9" s="36"/>
      <c r="D9" s="36"/>
      <c r="E9" s="36"/>
      <c r="F9" s="36"/>
      <c r="G9" s="36"/>
      <c r="H9" s="36"/>
      <c r="I9" s="36"/>
      <c r="J9" s="36"/>
      <c r="K9" s="36"/>
      <c r="L9" s="36"/>
    </row>
    <row r="10" spans="2:15" s="2" customFormat="1" ht="14.45" customHeight="1" x14ac:dyDescent="0.2">
      <c r="B10" s="5"/>
      <c r="C10" s="5"/>
      <c r="D10" s="5"/>
      <c r="E10" s="38" t="s">
        <v>5</v>
      </c>
      <c r="F10" s="38"/>
      <c r="G10" s="38"/>
      <c r="H10" s="38"/>
      <c r="I10" s="38"/>
      <c r="J10" s="38"/>
      <c r="K10" s="37" t="s">
        <v>6</v>
      </c>
      <c r="L10" s="37"/>
    </row>
    <row r="11" spans="2:15" s="2" customFormat="1" ht="14.45" customHeight="1" x14ac:dyDescent="0.2">
      <c r="B11" s="39">
        <v>1</v>
      </c>
      <c r="C11" s="27" t="s">
        <v>1</v>
      </c>
      <c r="D11" s="28"/>
      <c r="E11" s="28"/>
      <c r="F11" s="28"/>
      <c r="G11" s="28"/>
      <c r="H11" s="28"/>
      <c r="I11" s="28"/>
      <c r="J11" s="29"/>
      <c r="K11" s="18">
        <v>51063.02</v>
      </c>
      <c r="L11" s="18"/>
    </row>
    <row r="12" spans="2:15" s="2" customFormat="1" ht="14.45" customHeight="1" x14ac:dyDescent="0.2">
      <c r="B12" s="40">
        <v>2</v>
      </c>
      <c r="C12" s="23" t="s">
        <v>23</v>
      </c>
      <c r="D12" s="24"/>
      <c r="E12" s="24"/>
      <c r="F12" s="24"/>
      <c r="G12" s="24"/>
      <c r="H12" s="24"/>
      <c r="I12" s="24"/>
      <c r="J12" s="25"/>
      <c r="K12" s="18">
        <f>SUM(K13:L15)</f>
        <v>354714.32</v>
      </c>
      <c r="L12" s="18"/>
    </row>
    <row r="13" spans="2:15" s="2" customFormat="1" ht="31.5" customHeight="1" x14ac:dyDescent="0.2">
      <c r="B13" s="39">
        <v>3</v>
      </c>
      <c r="C13" s="12" t="s">
        <v>24</v>
      </c>
      <c r="D13" s="12"/>
      <c r="E13" s="12"/>
      <c r="F13" s="12"/>
      <c r="G13" s="12"/>
      <c r="H13" s="12"/>
      <c r="I13" s="12"/>
      <c r="J13" s="12"/>
      <c r="K13" s="13">
        <v>238875.8</v>
      </c>
      <c r="L13" s="13"/>
      <c r="O13" s="11"/>
    </row>
    <row r="14" spans="2:15" s="2" customFormat="1" ht="27" customHeight="1" x14ac:dyDescent="0.2">
      <c r="B14" s="40">
        <v>4</v>
      </c>
      <c r="C14" s="12" t="s">
        <v>25</v>
      </c>
      <c r="D14" s="12"/>
      <c r="E14" s="12"/>
      <c r="F14" s="12"/>
      <c r="G14" s="12"/>
      <c r="H14" s="12"/>
      <c r="I14" s="12"/>
      <c r="J14" s="12"/>
      <c r="K14" s="13">
        <v>108638.52</v>
      </c>
      <c r="L14" s="13"/>
      <c r="N14" s="11"/>
    </row>
    <row r="15" spans="2:15" s="2" customFormat="1" ht="28.5" customHeight="1" x14ac:dyDescent="0.2">
      <c r="B15" s="39">
        <v>5</v>
      </c>
      <c r="C15" s="12" t="s">
        <v>26</v>
      </c>
      <c r="D15" s="12"/>
      <c r="E15" s="12"/>
      <c r="F15" s="12"/>
      <c r="G15" s="12"/>
      <c r="H15" s="12"/>
      <c r="I15" s="12"/>
      <c r="J15" s="12"/>
      <c r="K15" s="13">
        <v>7200</v>
      </c>
      <c r="L15" s="13"/>
    </row>
    <row r="16" spans="2:15" s="2" customFormat="1" ht="14.45" customHeight="1" x14ac:dyDescent="0.2">
      <c r="B16" s="40">
        <v>6</v>
      </c>
      <c r="C16" s="23" t="s">
        <v>2</v>
      </c>
      <c r="D16" s="24"/>
      <c r="E16" s="24"/>
      <c r="F16" s="24"/>
      <c r="G16" s="24"/>
      <c r="H16" s="24"/>
      <c r="I16" s="24"/>
      <c r="J16" s="25"/>
      <c r="K16" s="18">
        <f>SUM(K17:L26)</f>
        <v>264540.91000000003</v>
      </c>
      <c r="L16" s="18"/>
    </row>
    <row r="17" spans="1:12" s="2" customFormat="1" ht="14.45" customHeight="1" x14ac:dyDescent="0.2">
      <c r="B17" s="39">
        <v>7</v>
      </c>
      <c r="C17" s="12" t="s">
        <v>13</v>
      </c>
      <c r="D17" s="12"/>
      <c r="E17" s="12"/>
      <c r="F17" s="12"/>
      <c r="G17" s="12"/>
      <c r="H17" s="12"/>
      <c r="I17" s="12"/>
      <c r="J17" s="12"/>
      <c r="K17" s="13">
        <v>19596.84</v>
      </c>
      <c r="L17" s="13"/>
    </row>
    <row r="18" spans="1:12" s="2" customFormat="1" ht="25.5" customHeight="1" x14ac:dyDescent="0.2">
      <c r="B18" s="40">
        <v>8</v>
      </c>
      <c r="C18" s="12" t="s">
        <v>17</v>
      </c>
      <c r="D18" s="12"/>
      <c r="E18" s="12"/>
      <c r="F18" s="12"/>
      <c r="G18" s="12"/>
      <c r="H18" s="12"/>
      <c r="I18" s="12"/>
      <c r="J18" s="12"/>
      <c r="K18" s="13">
        <v>49458.6</v>
      </c>
      <c r="L18" s="13"/>
    </row>
    <row r="19" spans="1:12" s="2" customFormat="1" ht="14.45" customHeight="1" x14ac:dyDescent="0.2">
      <c r="B19" s="39">
        <v>9</v>
      </c>
      <c r="C19" s="12" t="s">
        <v>16</v>
      </c>
      <c r="D19" s="12"/>
      <c r="E19" s="12"/>
      <c r="F19" s="12"/>
      <c r="G19" s="12"/>
      <c r="H19" s="12"/>
      <c r="I19" s="12"/>
      <c r="J19" s="12"/>
      <c r="K19" s="13">
        <v>1071.53</v>
      </c>
      <c r="L19" s="13"/>
    </row>
    <row r="20" spans="1:12" s="2" customFormat="1" ht="14.45" customHeight="1" x14ac:dyDescent="0.2">
      <c r="B20" s="40">
        <v>10</v>
      </c>
      <c r="C20" s="12" t="s">
        <v>18</v>
      </c>
      <c r="D20" s="12"/>
      <c r="E20" s="12"/>
      <c r="F20" s="12"/>
      <c r="G20" s="12"/>
      <c r="H20" s="12"/>
      <c r="I20" s="12"/>
      <c r="J20" s="12"/>
      <c r="K20" s="13">
        <v>3419</v>
      </c>
      <c r="L20" s="13"/>
    </row>
    <row r="21" spans="1:12" s="2" customFormat="1" ht="13.5" customHeight="1" x14ac:dyDescent="0.2">
      <c r="B21" s="39">
        <v>11</v>
      </c>
      <c r="C21" s="12" t="s">
        <v>27</v>
      </c>
      <c r="D21" s="12"/>
      <c r="E21" s="12"/>
      <c r="F21" s="12"/>
      <c r="G21" s="12"/>
      <c r="H21" s="12"/>
      <c r="I21" s="12"/>
      <c r="J21" s="12"/>
      <c r="K21" s="13">
        <v>59623</v>
      </c>
      <c r="L21" s="13"/>
    </row>
    <row r="22" spans="1:12" s="2" customFormat="1" ht="14.45" customHeight="1" x14ac:dyDescent="0.2">
      <c r="B22" s="40">
        <v>12</v>
      </c>
      <c r="C22" s="12" t="s">
        <v>19</v>
      </c>
      <c r="D22" s="12"/>
      <c r="E22" s="12"/>
      <c r="F22" s="12"/>
      <c r="G22" s="12"/>
      <c r="H22" s="12"/>
      <c r="I22" s="12"/>
      <c r="J22" s="12"/>
      <c r="K22" s="13">
        <v>21223.759999999998</v>
      </c>
      <c r="L22" s="13"/>
    </row>
    <row r="23" spans="1:12" s="4" customFormat="1" ht="14.45" customHeight="1" x14ac:dyDescent="0.2">
      <c r="B23" s="39">
        <v>13</v>
      </c>
      <c r="C23" s="12" t="s">
        <v>3</v>
      </c>
      <c r="D23" s="12"/>
      <c r="E23" s="12"/>
      <c r="F23" s="12"/>
      <c r="G23" s="12"/>
      <c r="H23" s="12"/>
      <c r="I23" s="12"/>
      <c r="J23" s="12"/>
      <c r="K23" s="13">
        <v>55990.8</v>
      </c>
      <c r="L23" s="13"/>
    </row>
    <row r="24" spans="1:12" s="2" customFormat="1" ht="14.45" customHeight="1" x14ac:dyDescent="0.2">
      <c r="B24" s="40">
        <v>14</v>
      </c>
      <c r="C24" s="12" t="s">
        <v>33</v>
      </c>
      <c r="D24" s="12"/>
      <c r="E24" s="12"/>
      <c r="F24" s="12"/>
      <c r="G24" s="12"/>
      <c r="H24" s="12"/>
      <c r="I24" s="12"/>
      <c r="J24" s="12"/>
      <c r="K24" s="13">
        <v>1440</v>
      </c>
      <c r="L24" s="13"/>
    </row>
    <row r="25" spans="1:12" s="2" customFormat="1" ht="27" customHeight="1" x14ac:dyDescent="0.2">
      <c r="B25" s="39">
        <v>15</v>
      </c>
      <c r="C25" s="12" t="s">
        <v>20</v>
      </c>
      <c r="D25" s="12"/>
      <c r="E25" s="12"/>
      <c r="F25" s="12"/>
      <c r="G25" s="12"/>
      <c r="H25" s="12"/>
      <c r="I25" s="12"/>
      <c r="J25" s="12"/>
      <c r="K25" s="26">
        <v>9505.58</v>
      </c>
      <c r="L25" s="26"/>
    </row>
    <row r="26" spans="1:12" s="2" customFormat="1" ht="14.45" customHeight="1" x14ac:dyDescent="0.2">
      <c r="B26" s="40">
        <v>16</v>
      </c>
      <c r="C26" s="12" t="s">
        <v>34</v>
      </c>
      <c r="D26" s="12"/>
      <c r="E26" s="12"/>
      <c r="F26" s="12"/>
      <c r="G26" s="12"/>
      <c r="H26" s="12"/>
      <c r="I26" s="12"/>
      <c r="J26" s="12"/>
      <c r="K26" s="13">
        <v>43211.8</v>
      </c>
      <c r="L26" s="13"/>
    </row>
    <row r="27" spans="1:12" s="2" customFormat="1" ht="14.45" customHeight="1" x14ac:dyDescent="0.2">
      <c r="B27" s="39">
        <v>17</v>
      </c>
      <c r="C27" s="23" t="s">
        <v>4</v>
      </c>
      <c r="D27" s="24"/>
      <c r="E27" s="24"/>
      <c r="F27" s="24"/>
      <c r="G27" s="24"/>
      <c r="H27" s="24"/>
      <c r="I27" s="24"/>
      <c r="J27" s="25"/>
      <c r="K27" s="18">
        <f>K11+K12-K16</f>
        <v>141236.43</v>
      </c>
      <c r="L27" s="18"/>
    </row>
    <row r="28" spans="1:12" s="2" customFormat="1" ht="14.45" customHeight="1" x14ac:dyDescent="0.2">
      <c r="B28" s="6"/>
      <c r="C28" s="19"/>
      <c r="D28" s="20"/>
      <c r="E28" s="20"/>
      <c r="F28" s="20"/>
      <c r="G28" s="20"/>
      <c r="H28" s="20"/>
      <c r="I28" s="20"/>
      <c r="J28" s="21"/>
      <c r="K28" s="22"/>
      <c r="L28" s="22"/>
    </row>
    <row r="29" spans="1:12" s="3" customFormat="1" ht="14.45" customHeight="1" x14ac:dyDescent="0.2">
      <c r="A29" s="2"/>
      <c r="B29" s="17" t="s">
        <v>37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</row>
    <row r="30" spans="1:12" s="3" customFormat="1" ht="14.45" customHeight="1" x14ac:dyDescent="0.2">
      <c r="B30" s="7"/>
      <c r="C30" s="12" t="s">
        <v>7</v>
      </c>
      <c r="D30" s="12"/>
      <c r="E30" s="12"/>
      <c r="F30" s="12"/>
      <c r="G30" s="12"/>
      <c r="H30" s="12"/>
      <c r="I30" s="12"/>
      <c r="J30" s="12"/>
      <c r="K30" s="13">
        <v>156738.96</v>
      </c>
      <c r="L30" s="13"/>
    </row>
    <row r="31" spans="1:12" s="3" customFormat="1" ht="14.45" customHeight="1" x14ac:dyDescent="0.2">
      <c r="B31" s="7"/>
      <c r="C31" s="12" t="s">
        <v>35</v>
      </c>
      <c r="D31" s="12"/>
      <c r="E31" s="12"/>
      <c r="F31" s="12"/>
      <c r="G31" s="12"/>
      <c r="H31" s="12"/>
      <c r="I31" s="12"/>
      <c r="J31" s="12"/>
      <c r="K31" s="13">
        <v>160935.54</v>
      </c>
      <c r="L31" s="13"/>
    </row>
    <row r="32" spans="1:12" s="3" customFormat="1" ht="14.45" hidden="1" customHeight="1" x14ac:dyDescent="0.2">
      <c r="B32" s="7"/>
      <c r="C32" s="12" t="s">
        <v>21</v>
      </c>
      <c r="D32" s="12"/>
      <c r="E32" s="12"/>
      <c r="F32" s="12"/>
      <c r="G32" s="12"/>
      <c r="H32" s="12"/>
      <c r="I32" s="12"/>
      <c r="J32" s="12"/>
      <c r="K32" s="13"/>
      <c r="L32" s="13"/>
    </row>
    <row r="33" spans="1:12" s="3" customFormat="1" ht="14.45" customHeight="1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ht="14.45" customHeight="1" x14ac:dyDescent="0.2">
      <c r="A34" s="3"/>
      <c r="B34" s="17" t="s">
        <v>38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</row>
    <row r="35" spans="1:12" s="10" customFormat="1" ht="14.45" hidden="1" customHeight="1" x14ac:dyDescent="0.2">
      <c r="B35" s="9" t="s">
        <v>28</v>
      </c>
      <c r="C35" s="14"/>
      <c r="D35" s="15"/>
      <c r="E35" s="16"/>
      <c r="F35" s="9"/>
      <c r="G35" s="9" t="s">
        <v>30</v>
      </c>
      <c r="H35" s="14"/>
      <c r="I35" s="16"/>
      <c r="J35" s="9"/>
      <c r="K35" s="9"/>
      <c r="L35" s="9"/>
    </row>
    <row r="36" spans="1:12" s="10" customFormat="1" ht="14.45" hidden="1" customHeight="1" x14ac:dyDescent="0.2">
      <c r="B36" s="9" t="s">
        <v>29</v>
      </c>
      <c r="C36" s="14"/>
      <c r="D36" s="15"/>
      <c r="E36" s="16"/>
      <c r="F36" s="9"/>
      <c r="G36" s="9"/>
      <c r="H36" s="14"/>
      <c r="I36" s="16"/>
      <c r="J36" s="9"/>
      <c r="K36" s="9"/>
      <c r="L36" s="9"/>
    </row>
    <row r="38" spans="1:12" ht="11.45" customHeight="1" x14ac:dyDescent="0.2">
      <c r="B38" s="1" t="s">
        <v>14</v>
      </c>
      <c r="J38" s="1" t="s">
        <v>15</v>
      </c>
    </row>
    <row r="41" spans="1:12" ht="11.45" customHeight="1" x14ac:dyDescent="0.2">
      <c r="B41" s="8" t="s">
        <v>32</v>
      </c>
      <c r="J41" s="8" t="s">
        <v>31</v>
      </c>
    </row>
  </sheetData>
  <mergeCells count="59">
    <mergeCell ref="B7:L7"/>
    <mergeCell ref="B8:L8"/>
    <mergeCell ref="B9:L9"/>
    <mergeCell ref="K10:L10"/>
    <mergeCell ref="E10:J10"/>
    <mergeCell ref="B1:D6"/>
    <mergeCell ref="E1:J1"/>
    <mergeCell ref="E2:K2"/>
    <mergeCell ref="E3:L3"/>
    <mergeCell ref="E4:L4"/>
    <mergeCell ref="E5:L5"/>
    <mergeCell ref="K14:L14"/>
    <mergeCell ref="C15:J15"/>
    <mergeCell ref="K15:L15"/>
    <mergeCell ref="C11:J11"/>
    <mergeCell ref="K12:L12"/>
    <mergeCell ref="C13:J13"/>
    <mergeCell ref="K13:L13"/>
    <mergeCell ref="C12:J12"/>
    <mergeCell ref="K11:L11"/>
    <mergeCell ref="C14:J14"/>
    <mergeCell ref="K16:L16"/>
    <mergeCell ref="C17:J17"/>
    <mergeCell ref="K17:L17"/>
    <mergeCell ref="C16:J16"/>
    <mergeCell ref="C19:J19"/>
    <mergeCell ref="K19:L19"/>
    <mergeCell ref="C18:J18"/>
    <mergeCell ref="K18:L18"/>
    <mergeCell ref="C20:J20"/>
    <mergeCell ref="K20:L20"/>
    <mergeCell ref="C32:J32"/>
    <mergeCell ref="K32:L32"/>
    <mergeCell ref="K27:L27"/>
    <mergeCell ref="C28:J28"/>
    <mergeCell ref="K28:L28"/>
    <mergeCell ref="C30:J30"/>
    <mergeCell ref="K30:L30"/>
    <mergeCell ref="B29:L29"/>
    <mergeCell ref="C27:J27"/>
    <mergeCell ref="C25:J25"/>
    <mergeCell ref="C26:J26"/>
    <mergeCell ref="K25:L25"/>
    <mergeCell ref="C21:J21"/>
    <mergeCell ref="K21:L21"/>
    <mergeCell ref="C35:E35"/>
    <mergeCell ref="C36:E36"/>
    <mergeCell ref="H35:I35"/>
    <mergeCell ref="H36:I36"/>
    <mergeCell ref="K26:L26"/>
    <mergeCell ref="B34:L34"/>
    <mergeCell ref="C31:J31"/>
    <mergeCell ref="K31:L31"/>
    <mergeCell ref="C22:J22"/>
    <mergeCell ref="K22:L22"/>
    <mergeCell ref="C23:J23"/>
    <mergeCell ref="K23:L23"/>
    <mergeCell ref="C24:J24"/>
    <mergeCell ref="K24:L24"/>
  </mergeCells>
  <hyperlinks>
    <hyperlink ref="E5" r:id="rId1" display="mailto:mr.resyrs2000@mail.ru"/>
  </hyperlinks>
  <pageMargins left="0.39370078740157483" right="0.39370078740157483" top="0.39370078740157483" bottom="0.39370078740157483" header="0" footer="0"/>
  <pageSetup pageOrder="overThenDown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Админ</cp:lastModifiedBy>
  <cp:lastPrinted>2023-03-29T07:01:08Z</cp:lastPrinted>
  <dcterms:created xsi:type="dcterms:W3CDTF">2021-03-15T06:25:23Z</dcterms:created>
  <dcterms:modified xsi:type="dcterms:W3CDTF">2024-03-14T10:09:27Z</dcterms:modified>
</cp:coreProperties>
</file>